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 квартал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M5" i="1" s="1"/>
</calcChain>
</file>

<file path=xl/sharedStrings.xml><?xml version="1.0" encoding="utf-8"?>
<sst xmlns="http://schemas.openxmlformats.org/spreadsheetml/2006/main" count="191" uniqueCount="68">
  <si>
    <t xml:space="preserve">id </t>
  </si>
  <si>
    <t xml:space="preserve">inventoryNumber </t>
  </si>
  <si>
    <t xml:space="preserve">serialNumber </t>
  </si>
  <si>
    <t xml:space="preserve">passportNumber </t>
  </si>
  <si>
    <t xml:space="preserve">title </t>
  </si>
  <si>
    <t xml:space="preserve">model </t>
  </si>
  <si>
    <t xml:space="preserve">producerName </t>
  </si>
  <si>
    <t xml:space="preserve">yearMade </t>
  </si>
  <si>
    <t xml:space="preserve">quantity </t>
  </si>
  <si>
    <t xml:space="preserve">unitName </t>
  </si>
  <si>
    <t xml:space="preserve">primaryValueAmount </t>
  </si>
  <si>
    <t xml:space="preserve">amortizationValueAmount </t>
  </si>
  <si>
    <t xml:space="preserve">bookValueAmount </t>
  </si>
  <si>
    <t xml:space="preserve">usageDuarationInYears </t>
  </si>
  <si>
    <t xml:space="preserve">serviceSubgroupTitle </t>
  </si>
  <si>
    <t xml:space="preserve">serviceSubgroupID </t>
  </si>
  <si>
    <t xml:space="preserve">organizationName </t>
  </si>
  <si>
    <t xml:space="preserve">organizationID </t>
  </si>
  <si>
    <t>Ідентифікатор</t>
  </si>
  <si>
    <t>Інвентарний номер</t>
  </si>
  <si>
    <t>Серійний номер</t>
  </si>
  <si>
    <t>Номер паспорта</t>
  </si>
  <si>
    <t>Найменування  обладнання</t>
  </si>
  <si>
    <t>Модель обладнання</t>
  </si>
  <si>
    <t xml:space="preserve">Виробник </t>
  </si>
  <si>
    <t>Рік випуску обладнання</t>
  </si>
  <si>
    <t>К-сть</t>
  </si>
  <si>
    <t>Одиниця виміру</t>
  </si>
  <si>
    <t>Первісна вартясть</t>
  </si>
  <si>
    <t>Сума зносу</t>
  </si>
  <si>
    <t>Балансова вартість</t>
  </si>
  <si>
    <t>Корисне використання</t>
  </si>
  <si>
    <t>Назва підгрупи послуг</t>
  </si>
  <si>
    <t>Код підгрупи послуг</t>
  </si>
  <si>
    <t>Назва балансоутримувача ЄДРПОУ балансоутримувача</t>
  </si>
  <si>
    <t xml:space="preserve">ЄДРПОУ балансоутримувача </t>
  </si>
  <si>
    <t>01982749</t>
  </si>
  <si>
    <t>null</t>
  </si>
  <si>
    <t>шт</t>
  </si>
  <si>
    <t>КНП "ВМКЛ ШМД"</t>
  </si>
  <si>
    <t>HB 6210</t>
  </si>
  <si>
    <t>Стіл реабілітаційний для терапії (широкий)</t>
  </si>
  <si>
    <t>NITROCARE</t>
  </si>
  <si>
    <t>SD-10</t>
  </si>
  <si>
    <t>Кушетка реабілітаційна для терапії</t>
  </si>
  <si>
    <t>104770772   104770773</t>
  </si>
  <si>
    <t>Електричний операційний стіл  MD Series</t>
  </si>
  <si>
    <t xml:space="preserve">|Melcure SwissAG/Швейцарія </t>
  </si>
  <si>
    <t>104770775   104770776</t>
  </si>
  <si>
    <t>Елекромеханічний операційний стіл ОМ 6N з поліуритановим матрацом</t>
  </si>
  <si>
    <t>Анкара. Туреччина</t>
  </si>
  <si>
    <t>106100004   106100005</t>
  </si>
  <si>
    <t>Дриль електрична медична BYZ-II</t>
  </si>
  <si>
    <t>BJ 1107B</t>
  </si>
  <si>
    <t>106100006  106100007</t>
  </si>
  <si>
    <t>Пилка електрична медична BYZ-II</t>
  </si>
  <si>
    <t>BJ 1301</t>
  </si>
  <si>
    <t xml:space="preserve">Електрохірургічний апарат </t>
  </si>
  <si>
    <t>ES-350</t>
  </si>
  <si>
    <t>V09R29-42</t>
  </si>
  <si>
    <t>ЮКАРДЛ-100</t>
  </si>
  <si>
    <t>Електрокардіоргаф з пристроєм прийому-передачі даних (портативний)</t>
  </si>
  <si>
    <t>К.106.22014.0175</t>
  </si>
  <si>
    <t>LMC-3000</t>
  </si>
  <si>
    <t>Biosan</t>
  </si>
  <si>
    <t>Центрифуга лабораторна з двома роторами</t>
  </si>
  <si>
    <t>Центрифуга лабораторна з ротороми</t>
  </si>
  <si>
    <t>LMC-56, 37 50g n=6000 об.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</si>
</sst>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tabSelected="1" topLeftCell="A4" workbookViewId="0">
      <selection activeCell="C13" sqref="C13"/>
    </sheetView>
  </sheetViews>
  <sheetFormatPr defaultColWidth="11" defaultRowHeight="12.75" x14ac:dyDescent="0.25"/>
  <cols>
    <col min="1" max="1" width="9.28515625" style="1" customWidth="1"/>
    <col min="2" max="2" width="11" style="1"/>
    <col min="3" max="3" width="13.5703125" style="1" customWidth="1"/>
    <col min="4" max="4" width="10.140625" style="1" customWidth="1"/>
    <col min="5" max="5" width="18.28515625" style="9" customWidth="1"/>
    <col min="6" max="6" width="11.140625" style="1" customWidth="1"/>
    <col min="7" max="7" width="12.140625" style="1" customWidth="1"/>
    <col min="8" max="8" width="8" style="1" customWidth="1"/>
    <col min="9" max="9" width="7.5703125" style="1" customWidth="1"/>
    <col min="10" max="10" width="6.42578125" style="1" customWidth="1"/>
    <col min="11" max="11" width="10.28515625" style="1" customWidth="1"/>
    <col min="12" max="12" width="8.85546875" style="1" customWidth="1"/>
    <col min="13" max="13" width="10.42578125" style="1" customWidth="1"/>
    <col min="14" max="14" width="8.85546875" style="1" customWidth="1"/>
    <col min="15" max="15" width="11" style="1"/>
    <col min="16" max="16" width="7.85546875" style="1" customWidth="1"/>
    <col min="17" max="17" width="18.28515625" style="1" customWidth="1"/>
    <col min="18" max="16384" width="11" style="1"/>
  </cols>
  <sheetData>
    <row r="1" spans="1:19" ht="15" x14ac:dyDescent="0.25">
      <c r="A1" t="s">
        <v>0</v>
      </c>
      <c r="B1" t="s">
        <v>1</v>
      </c>
      <c r="C1" t="s">
        <v>2</v>
      </c>
      <c r="D1" t="s">
        <v>3</v>
      </c>
      <c r="E1" s="7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/>
    </row>
    <row r="3" spans="1:19" s="4" customFormat="1" ht="51" x14ac:dyDescent="0.25">
      <c r="A3" s="2" t="s">
        <v>18</v>
      </c>
      <c r="B3" s="2" t="s">
        <v>19</v>
      </c>
      <c r="C3" s="2" t="s">
        <v>20</v>
      </c>
      <c r="D3" s="2" t="s">
        <v>21</v>
      </c>
      <c r="E3" s="8" t="s">
        <v>22</v>
      </c>
      <c r="F3" s="2" t="s">
        <v>23</v>
      </c>
      <c r="G3" s="2" t="s">
        <v>24</v>
      </c>
      <c r="H3" s="2" t="s">
        <v>25</v>
      </c>
      <c r="I3" s="2" t="s">
        <v>26</v>
      </c>
      <c r="J3" s="2" t="s">
        <v>27</v>
      </c>
      <c r="K3" s="2" t="s">
        <v>28</v>
      </c>
      <c r="L3" s="2" t="s">
        <v>29</v>
      </c>
      <c r="M3" s="2" t="s">
        <v>30</v>
      </c>
      <c r="N3" s="2" t="s">
        <v>31</v>
      </c>
      <c r="O3" s="2" t="s">
        <v>32</v>
      </c>
      <c r="P3" s="2" t="s">
        <v>33</v>
      </c>
      <c r="Q3" s="2" t="s">
        <v>34</v>
      </c>
      <c r="R3" s="3" t="s">
        <v>35</v>
      </c>
    </row>
    <row r="4" spans="1:19" ht="38.25" x14ac:dyDescent="0.25">
      <c r="A4" s="5" t="s">
        <v>36</v>
      </c>
      <c r="B4" s="2">
        <v>104770771</v>
      </c>
      <c r="D4" s="6" t="s">
        <v>37</v>
      </c>
      <c r="E4" s="8" t="s">
        <v>41</v>
      </c>
      <c r="F4" s="6" t="s">
        <v>40</v>
      </c>
      <c r="G4" s="6" t="s">
        <v>42</v>
      </c>
      <c r="H4" s="6">
        <v>2024</v>
      </c>
      <c r="I4" s="6">
        <v>1</v>
      </c>
      <c r="J4" s="6" t="s">
        <v>38</v>
      </c>
      <c r="K4" s="6">
        <v>62539.03</v>
      </c>
      <c r="L4" s="6" t="s">
        <v>37</v>
      </c>
      <c r="M4" s="6">
        <v>62539.03</v>
      </c>
      <c r="N4" s="6">
        <v>5</v>
      </c>
      <c r="O4" s="6" t="s">
        <v>37</v>
      </c>
      <c r="P4" s="6" t="s">
        <v>37</v>
      </c>
      <c r="Q4" s="6" t="s">
        <v>39</v>
      </c>
      <c r="R4" s="5" t="s">
        <v>36</v>
      </c>
    </row>
    <row r="5" spans="1:19" ht="38.25" x14ac:dyDescent="0.25">
      <c r="A5" s="5" t="s">
        <v>36</v>
      </c>
      <c r="B5" s="2" t="s">
        <v>45</v>
      </c>
      <c r="C5" s="6"/>
      <c r="D5" s="6" t="s">
        <v>37</v>
      </c>
      <c r="E5" s="8" t="s">
        <v>44</v>
      </c>
      <c r="F5" s="6" t="s">
        <v>43</v>
      </c>
      <c r="G5" s="6" t="s">
        <v>42</v>
      </c>
      <c r="H5" s="6">
        <v>2024</v>
      </c>
      <c r="I5" s="6">
        <v>2</v>
      </c>
      <c r="J5" s="6" t="s">
        <v>38</v>
      </c>
      <c r="K5" s="6">
        <f>56578.93*2</f>
        <v>113157.86</v>
      </c>
      <c r="L5" s="6" t="s">
        <v>37</v>
      </c>
      <c r="M5" s="6">
        <f>K5</f>
        <v>113157.86</v>
      </c>
      <c r="N5" s="6">
        <v>5</v>
      </c>
      <c r="O5" s="6" t="s">
        <v>37</v>
      </c>
      <c r="P5" s="6" t="s">
        <v>37</v>
      </c>
      <c r="Q5" s="6" t="s">
        <v>39</v>
      </c>
      <c r="R5" s="5" t="s">
        <v>36</v>
      </c>
    </row>
    <row r="6" spans="1:19" ht="38.25" x14ac:dyDescent="0.25">
      <c r="A6" s="5" t="s">
        <v>36</v>
      </c>
      <c r="B6" s="6">
        <v>104770774</v>
      </c>
      <c r="C6" s="6"/>
      <c r="D6" s="6" t="s">
        <v>37</v>
      </c>
      <c r="E6" s="8" t="s">
        <v>46</v>
      </c>
      <c r="F6" s="6" t="s">
        <v>37</v>
      </c>
      <c r="G6" s="2" t="s">
        <v>47</v>
      </c>
      <c r="H6" s="6">
        <v>2024</v>
      </c>
      <c r="I6" s="6">
        <v>1</v>
      </c>
      <c r="J6" s="6" t="s">
        <v>38</v>
      </c>
      <c r="K6" s="6">
        <v>259750</v>
      </c>
      <c r="L6" s="6" t="s">
        <v>37</v>
      </c>
      <c r="M6" s="6">
        <v>259750</v>
      </c>
      <c r="N6" s="6">
        <v>5</v>
      </c>
      <c r="O6" s="6" t="s">
        <v>37</v>
      </c>
      <c r="P6" s="6" t="s">
        <v>37</v>
      </c>
      <c r="Q6" s="6" t="s">
        <v>39</v>
      </c>
      <c r="R6" s="5" t="s">
        <v>36</v>
      </c>
    </row>
    <row r="7" spans="1:19" ht="51" x14ac:dyDescent="0.25">
      <c r="A7" s="5" t="s">
        <v>36</v>
      </c>
      <c r="B7" s="2" t="s">
        <v>48</v>
      </c>
      <c r="C7" s="6"/>
      <c r="D7" s="6" t="s">
        <v>37</v>
      </c>
      <c r="E7" s="8" t="s">
        <v>49</v>
      </c>
      <c r="F7" s="6" t="s">
        <v>37</v>
      </c>
      <c r="G7" s="2" t="s">
        <v>50</v>
      </c>
      <c r="H7" s="6">
        <v>2024</v>
      </c>
      <c r="I7" s="6">
        <v>2</v>
      </c>
      <c r="J7" s="6" t="s">
        <v>38</v>
      </c>
      <c r="K7" s="6">
        <v>1475000</v>
      </c>
      <c r="L7" s="6" t="s">
        <v>37</v>
      </c>
      <c r="M7" s="6">
        <v>1475000</v>
      </c>
      <c r="N7" s="6">
        <v>5</v>
      </c>
      <c r="O7" s="6" t="s">
        <v>37</v>
      </c>
      <c r="P7" s="6" t="s">
        <v>37</v>
      </c>
      <c r="Q7" s="6" t="s">
        <v>39</v>
      </c>
      <c r="R7" s="5" t="s">
        <v>36</v>
      </c>
    </row>
    <row r="8" spans="1:19" ht="25.5" x14ac:dyDescent="0.25">
      <c r="A8" s="5" t="s">
        <v>36</v>
      </c>
      <c r="B8" s="2" t="s">
        <v>51</v>
      </c>
      <c r="C8" s="6"/>
      <c r="D8" s="6" t="s">
        <v>37</v>
      </c>
      <c r="E8" s="8" t="s">
        <v>52</v>
      </c>
      <c r="F8" s="6" t="s">
        <v>53</v>
      </c>
      <c r="G8" s="6" t="s">
        <v>37</v>
      </c>
      <c r="H8" s="6">
        <v>2024</v>
      </c>
      <c r="I8" s="6">
        <v>2</v>
      </c>
      <c r="J8" s="6" t="s">
        <v>38</v>
      </c>
      <c r="K8" s="6">
        <v>186900</v>
      </c>
      <c r="L8" s="6" t="s">
        <v>37</v>
      </c>
      <c r="M8" s="6">
        <v>186900</v>
      </c>
      <c r="N8" s="6">
        <v>4</v>
      </c>
      <c r="O8" s="6" t="s">
        <v>37</v>
      </c>
      <c r="P8" s="6" t="s">
        <v>37</v>
      </c>
      <c r="Q8" s="6" t="s">
        <v>39</v>
      </c>
      <c r="R8" s="5" t="s">
        <v>36</v>
      </c>
    </row>
    <row r="9" spans="1:19" ht="25.5" x14ac:dyDescent="0.25">
      <c r="A9" s="5" t="s">
        <v>36</v>
      </c>
      <c r="B9" s="2" t="s">
        <v>54</v>
      </c>
      <c r="C9" s="6"/>
      <c r="D9" s="6" t="s">
        <v>37</v>
      </c>
      <c r="E9" s="8" t="s">
        <v>55</v>
      </c>
      <c r="F9" s="6" t="s">
        <v>56</v>
      </c>
      <c r="G9" s="6" t="s">
        <v>37</v>
      </c>
      <c r="H9" s="6">
        <v>2024</v>
      </c>
      <c r="I9" s="6">
        <v>2</v>
      </c>
      <c r="J9" s="6" t="s">
        <v>38</v>
      </c>
      <c r="K9" s="6">
        <v>93440</v>
      </c>
      <c r="L9" s="6" t="s">
        <v>37</v>
      </c>
      <c r="M9" s="6">
        <v>93440</v>
      </c>
      <c r="N9" s="6">
        <v>4</v>
      </c>
      <c r="O9" s="6" t="s">
        <v>37</v>
      </c>
      <c r="P9" s="6" t="s">
        <v>37</v>
      </c>
      <c r="Q9" s="6" t="s">
        <v>39</v>
      </c>
      <c r="R9" s="5" t="s">
        <v>36</v>
      </c>
    </row>
    <row r="10" spans="1:19" ht="25.5" x14ac:dyDescent="0.25">
      <c r="A10" s="5" t="s">
        <v>36</v>
      </c>
      <c r="B10" s="6">
        <v>106100008</v>
      </c>
      <c r="C10" s="6"/>
      <c r="D10" s="6" t="s">
        <v>37</v>
      </c>
      <c r="E10" s="8" t="s">
        <v>57</v>
      </c>
      <c r="F10" s="6" t="s">
        <v>58</v>
      </c>
      <c r="G10" s="6" t="s">
        <v>37</v>
      </c>
      <c r="H10" s="6">
        <v>2024</v>
      </c>
      <c r="I10" s="6">
        <v>1</v>
      </c>
      <c r="J10" s="6" t="s">
        <v>38</v>
      </c>
      <c r="K10" s="6">
        <v>481000</v>
      </c>
      <c r="L10" s="6" t="s">
        <v>37</v>
      </c>
      <c r="M10" s="6">
        <v>481000</v>
      </c>
      <c r="N10" s="6">
        <v>4</v>
      </c>
      <c r="O10" s="6" t="s">
        <v>37</v>
      </c>
      <c r="P10" s="6" t="s">
        <v>37</v>
      </c>
      <c r="Q10" s="6" t="s">
        <v>39</v>
      </c>
      <c r="R10" s="5" t="s">
        <v>36</v>
      </c>
    </row>
    <row r="11" spans="1:19" ht="51" x14ac:dyDescent="0.25">
      <c r="A11" s="5" t="s">
        <v>36</v>
      </c>
      <c r="B11" s="6">
        <v>104770777</v>
      </c>
      <c r="C11" s="2" t="s">
        <v>62</v>
      </c>
      <c r="D11" s="6" t="s">
        <v>59</v>
      </c>
      <c r="E11" s="8" t="s">
        <v>61</v>
      </c>
      <c r="F11" s="6" t="s">
        <v>60</v>
      </c>
      <c r="G11" s="6" t="s">
        <v>37</v>
      </c>
      <c r="H11" s="6">
        <v>2023</v>
      </c>
      <c r="I11" s="6">
        <v>1</v>
      </c>
      <c r="J11" s="6" t="s">
        <v>38</v>
      </c>
      <c r="K11" s="6">
        <v>69800</v>
      </c>
      <c r="L11" s="6" t="s">
        <v>37</v>
      </c>
      <c r="M11" s="6">
        <v>69800</v>
      </c>
      <c r="N11" s="6">
        <v>5</v>
      </c>
      <c r="O11" s="6" t="s">
        <v>37</v>
      </c>
      <c r="P11" s="6" t="s">
        <v>37</v>
      </c>
      <c r="Q11" s="6" t="s">
        <v>39</v>
      </c>
      <c r="R11" s="5" t="s">
        <v>36</v>
      </c>
    </row>
    <row r="12" spans="1:19" ht="38.25" x14ac:dyDescent="0.25">
      <c r="A12" s="5" t="s">
        <v>36</v>
      </c>
      <c r="B12" s="6">
        <v>104550244</v>
      </c>
      <c r="C12" s="6"/>
      <c r="D12" s="6" t="s">
        <v>37</v>
      </c>
      <c r="E12" s="8" t="s">
        <v>65</v>
      </c>
      <c r="F12" s="6" t="s">
        <v>63</v>
      </c>
      <c r="G12" s="6" t="s">
        <v>64</v>
      </c>
      <c r="H12" s="6" t="s">
        <v>37</v>
      </c>
      <c r="I12" s="6">
        <v>1</v>
      </c>
      <c r="J12" s="6" t="s">
        <v>38</v>
      </c>
      <c r="K12" s="6">
        <v>114860.69</v>
      </c>
      <c r="L12" s="6" t="s">
        <v>37</v>
      </c>
      <c r="M12" s="6" t="s">
        <v>37</v>
      </c>
      <c r="N12" s="6">
        <v>5</v>
      </c>
      <c r="O12" s="6" t="s">
        <v>37</v>
      </c>
      <c r="P12" s="6" t="s">
        <v>37</v>
      </c>
      <c r="Q12" s="6" t="s">
        <v>39</v>
      </c>
      <c r="R12" s="5" t="s">
        <v>36</v>
      </c>
    </row>
    <row r="13" spans="1:19" ht="38.25" x14ac:dyDescent="0.25">
      <c r="A13" s="5" t="s">
        <v>36</v>
      </c>
      <c r="B13" s="6">
        <v>104550245</v>
      </c>
      <c r="C13" s="6"/>
      <c r="D13" s="6" t="s">
        <v>37</v>
      </c>
      <c r="E13" s="8" t="s">
        <v>66</v>
      </c>
      <c r="F13" s="2" t="s">
        <v>67</v>
      </c>
      <c r="G13" s="6" t="s">
        <v>64</v>
      </c>
      <c r="H13" s="6" t="s">
        <v>37</v>
      </c>
      <c r="I13" s="6">
        <v>1</v>
      </c>
      <c r="J13" s="6" t="s">
        <v>38</v>
      </c>
      <c r="K13" s="6">
        <v>146846.20000000001</v>
      </c>
      <c r="L13" s="6" t="s">
        <v>37</v>
      </c>
      <c r="M13" s="6" t="s">
        <v>37</v>
      </c>
      <c r="N13" s="6">
        <v>5</v>
      </c>
      <c r="O13" s="6" t="s">
        <v>37</v>
      </c>
      <c r="P13" s="6" t="s">
        <v>37</v>
      </c>
      <c r="Q13" s="6" t="s">
        <v>39</v>
      </c>
      <c r="R13" s="5" t="s">
        <v>36</v>
      </c>
    </row>
    <row r="14" spans="1:19" x14ac:dyDescent="0.25">
      <c r="A14" s="5" t="s">
        <v>36</v>
      </c>
      <c r="B14" s="6"/>
      <c r="C14" s="6"/>
      <c r="D14" s="6" t="s">
        <v>37</v>
      </c>
      <c r="E14" s="8"/>
      <c r="F14" s="6" t="s">
        <v>37</v>
      </c>
      <c r="G14" s="6" t="s">
        <v>37</v>
      </c>
      <c r="H14" s="6" t="s">
        <v>37</v>
      </c>
      <c r="I14" s="6"/>
      <c r="J14" s="6" t="s">
        <v>38</v>
      </c>
      <c r="K14" s="6"/>
      <c r="L14" s="6" t="s">
        <v>37</v>
      </c>
      <c r="M14" s="6" t="s">
        <v>37</v>
      </c>
      <c r="N14" s="6"/>
      <c r="O14" s="6" t="s">
        <v>37</v>
      </c>
      <c r="P14" s="6" t="s">
        <v>37</v>
      </c>
      <c r="Q14" s="6" t="s">
        <v>39</v>
      </c>
      <c r="R14" s="5" t="s">
        <v>36</v>
      </c>
    </row>
    <row r="15" spans="1:19" x14ac:dyDescent="0.25">
      <c r="A15" s="5" t="s">
        <v>36</v>
      </c>
      <c r="B15" s="6"/>
      <c r="C15" s="6"/>
      <c r="D15" s="6" t="s">
        <v>37</v>
      </c>
      <c r="E15" s="8"/>
      <c r="F15" s="6" t="s">
        <v>37</v>
      </c>
      <c r="G15" s="6" t="s">
        <v>37</v>
      </c>
      <c r="H15" s="6" t="s">
        <v>37</v>
      </c>
      <c r="I15" s="6"/>
      <c r="J15" s="6" t="s">
        <v>38</v>
      </c>
      <c r="K15" s="6"/>
      <c r="L15" s="6" t="s">
        <v>37</v>
      </c>
      <c r="M15" s="6" t="s">
        <v>37</v>
      </c>
      <c r="N15" s="6"/>
      <c r="O15" s="6" t="s">
        <v>37</v>
      </c>
      <c r="P15" s="6" t="s">
        <v>37</v>
      </c>
      <c r="Q15" s="6" t="s">
        <v>39</v>
      </c>
      <c r="R15" s="5" t="s">
        <v>36</v>
      </c>
    </row>
    <row r="16" spans="1:19" x14ac:dyDescent="0.25">
      <c r="A16" s="5" t="s">
        <v>36</v>
      </c>
      <c r="B16" s="6"/>
      <c r="C16" s="6"/>
      <c r="D16" s="6" t="s">
        <v>37</v>
      </c>
      <c r="E16" s="8"/>
      <c r="F16" s="6" t="s">
        <v>37</v>
      </c>
      <c r="G16" s="6" t="s">
        <v>37</v>
      </c>
      <c r="H16" s="6" t="s">
        <v>37</v>
      </c>
      <c r="I16" s="6"/>
      <c r="J16" s="6" t="s">
        <v>38</v>
      </c>
      <c r="K16" s="6"/>
      <c r="L16" s="6" t="s">
        <v>37</v>
      </c>
      <c r="M16" s="6" t="s">
        <v>37</v>
      </c>
      <c r="N16" s="6"/>
      <c r="O16" s="6" t="s">
        <v>37</v>
      </c>
      <c r="P16" s="6" t="s">
        <v>37</v>
      </c>
      <c r="Q16" s="6" t="s">
        <v>39</v>
      </c>
      <c r="R16" s="5" t="s">
        <v>36</v>
      </c>
    </row>
  </sheetData>
  <pageMargins left="0.25" right="0.25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2025-03-28T14:29:56Z</dcterms:modified>
</cp:coreProperties>
</file>